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  <sheet name="Sheet1" sheetId="3" r:id="rId2"/>
  </sheets>
  <definedNames>
    <definedName name="_xlnm._FilterDatabase" localSheetId="0" hidden="1">Sheet2!$B$3:$G$54</definedName>
  </definedNames>
  <calcPr calcId="144525"/>
</workbook>
</file>

<file path=xl/sharedStrings.xml><?xml version="1.0" encoding="utf-8"?>
<sst xmlns="http://schemas.openxmlformats.org/spreadsheetml/2006/main" count="126" uniqueCount="94">
  <si>
    <t xml:space="preserve">          2020-2021学年度第二学期午餐午休管理经费统计发放表</t>
  </si>
  <si>
    <t>学校（公章）： 深圳市南山区桃源中学                   午餐午休班级总数： 26</t>
  </si>
  <si>
    <t>编号</t>
  </si>
  <si>
    <t>管理人员</t>
  </si>
  <si>
    <t>管理班级</t>
  </si>
  <si>
    <t>管理天数</t>
  </si>
  <si>
    <t>发放标准</t>
  </si>
  <si>
    <t>费用合计</t>
  </si>
  <si>
    <t>备注</t>
  </si>
  <si>
    <t>郑家梅</t>
  </si>
  <si>
    <t>九9班</t>
  </si>
  <si>
    <t>谢万成</t>
  </si>
  <si>
    <t>七5班</t>
  </si>
  <si>
    <t>张雪</t>
  </si>
  <si>
    <t>七1班</t>
  </si>
  <si>
    <t>邹微圆</t>
  </si>
  <si>
    <t>七2班</t>
  </si>
  <si>
    <t>班级管理+值日行政</t>
  </si>
  <si>
    <t>杨美兰</t>
  </si>
  <si>
    <t>七3班</t>
  </si>
  <si>
    <t>林梦瑶</t>
  </si>
  <si>
    <t>七4班</t>
  </si>
  <si>
    <t>申可凡</t>
  </si>
  <si>
    <t>七6班</t>
  </si>
  <si>
    <t>赵晓雷</t>
  </si>
  <si>
    <t>年级管理</t>
  </si>
  <si>
    <t>级长</t>
  </si>
  <si>
    <t>贺琨</t>
  </si>
  <si>
    <t>八2班</t>
  </si>
  <si>
    <t>常一博</t>
  </si>
  <si>
    <t>八3班</t>
  </si>
  <si>
    <t>系凤丽</t>
  </si>
  <si>
    <t>八4班</t>
  </si>
  <si>
    <t>朱伟强</t>
  </si>
  <si>
    <t>八7班</t>
  </si>
  <si>
    <r>
      <rPr>
        <sz val="10"/>
        <color rgb="FF000000"/>
        <rFont val="宋体"/>
        <charset val="134"/>
      </rPr>
      <t>王</t>
    </r>
    <r>
      <rPr>
        <sz val="10"/>
        <color rgb="FF000000"/>
        <rFont val="Times New Roman"/>
        <charset val="134"/>
      </rPr>
      <t xml:space="preserve">  </t>
    </r>
    <r>
      <rPr>
        <sz val="10"/>
        <color rgb="FF000000"/>
        <rFont val="宋体"/>
        <charset val="134"/>
      </rPr>
      <t>蕊</t>
    </r>
  </si>
  <si>
    <t>八8班</t>
  </si>
  <si>
    <t>张锋</t>
  </si>
  <si>
    <t>聂雅琼</t>
  </si>
  <si>
    <t>九1班</t>
  </si>
  <si>
    <t>谢晨</t>
  </si>
  <si>
    <t>九3班</t>
  </si>
  <si>
    <t>袁思燕</t>
  </si>
  <si>
    <t>九5班</t>
  </si>
  <si>
    <t>李晴霞</t>
  </si>
  <si>
    <t>九7班</t>
  </si>
  <si>
    <t>苏少衡</t>
  </si>
  <si>
    <t>九8班</t>
  </si>
  <si>
    <t>楚卫华</t>
  </si>
  <si>
    <t>肖少廷</t>
  </si>
  <si>
    <t>刘峰</t>
  </si>
  <si>
    <t>杜斌</t>
  </si>
  <si>
    <t>九2班</t>
  </si>
  <si>
    <t>赵丹丹</t>
  </si>
  <si>
    <t>樊婷</t>
  </si>
  <si>
    <t>蔡丹洁</t>
  </si>
  <si>
    <t>刘安海</t>
  </si>
  <si>
    <t>全校管理</t>
  </si>
  <si>
    <t>值日行政</t>
  </si>
  <si>
    <t>莫品喜</t>
  </si>
  <si>
    <t>蒋翼</t>
  </si>
  <si>
    <t>朱玉学</t>
  </si>
  <si>
    <t>李茹</t>
  </si>
  <si>
    <t>江焕华</t>
  </si>
  <si>
    <t>黄沐</t>
  </si>
  <si>
    <t>戴新桃</t>
  </si>
  <si>
    <t>柳莹</t>
  </si>
  <si>
    <t>七7班</t>
  </si>
  <si>
    <t>付晓琴</t>
  </si>
  <si>
    <t>七8班</t>
  </si>
  <si>
    <t>程巧梅</t>
  </si>
  <si>
    <t>八5班</t>
  </si>
  <si>
    <t>杨雪</t>
  </si>
  <si>
    <t>八6班</t>
  </si>
  <si>
    <t>郑洁伟</t>
  </si>
  <si>
    <t>朱瑶瑶</t>
  </si>
  <si>
    <t>九4班</t>
  </si>
  <si>
    <t>刘琨华</t>
  </si>
  <si>
    <t>九6班</t>
  </si>
  <si>
    <t>陈颖蝶</t>
  </si>
  <si>
    <t>九10班</t>
  </si>
  <si>
    <t>杨梅迪</t>
  </si>
  <si>
    <t>李国辉</t>
  </si>
  <si>
    <t>蔡婵贤</t>
  </si>
  <si>
    <t>关利娟</t>
  </si>
  <si>
    <t>合计：</t>
  </si>
  <si>
    <t>朱琪琪</t>
  </si>
  <si>
    <t>八1班</t>
  </si>
  <si>
    <t>焦俊玲</t>
  </si>
  <si>
    <t>黄林腾</t>
  </si>
  <si>
    <t>胡一群</t>
  </si>
  <si>
    <t>总计</t>
  </si>
  <si>
    <t>财务负责人签字：刘玉兵           审核：莫品喜               制表：黄沐</t>
  </si>
  <si>
    <t xml:space="preserve">如有异议，联系人及电话：蒋翼  26796612  13715370661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</si>
</sst>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2" fillId="10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23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7" borderId="11" applyNumberFormat="0" applyAlignment="0" applyProtection="0">
      <alignment vertical="center"/>
    </xf>
    <xf numFmtId="0" fontId="25" fillId="7" borderId="15" applyNumberFormat="0" applyAlignment="0" applyProtection="0">
      <alignment vertical="center"/>
    </xf>
    <xf numFmtId="0" fontId="8" fillId="4" borderId="9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 77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3"/>
  <sheetViews>
    <sheetView tabSelected="1" workbookViewId="0">
      <selection activeCell="I9" sqref="I9"/>
    </sheetView>
  </sheetViews>
  <sheetFormatPr defaultColWidth="9" defaultRowHeight="23.25" customHeight="1" outlineLevelCol="6"/>
  <cols>
    <col min="1" max="1" width="5" style="2" customWidth="1"/>
    <col min="2" max="3" width="12" style="1" customWidth="1"/>
    <col min="4" max="4" width="12" style="3" customWidth="1"/>
    <col min="5" max="6" width="12" style="1" customWidth="1"/>
    <col min="7" max="7" width="15.375" style="1" customWidth="1"/>
    <col min="8" max="16384" width="9" style="1"/>
  </cols>
  <sheetData>
    <row r="1" ht="17" customHeight="1" spans="2:7">
      <c r="B1" s="4" t="s">
        <v>0</v>
      </c>
      <c r="C1" s="4"/>
      <c r="D1" s="4"/>
      <c r="E1" s="4"/>
      <c r="F1" s="4"/>
      <c r="G1" s="4"/>
    </row>
    <row r="2" ht="13" customHeight="1" spans="2:7">
      <c r="B2" s="5" t="s">
        <v>1</v>
      </c>
      <c r="C2" s="5"/>
      <c r="D2" s="5"/>
      <c r="E2" s="5"/>
      <c r="F2" s="5"/>
      <c r="G2" s="5"/>
    </row>
    <row r="3" ht="12" customHeight="1" spans="1:7">
      <c r="A3" s="6" t="s">
        <v>2</v>
      </c>
      <c r="B3" s="7" t="s">
        <v>3</v>
      </c>
      <c r="C3" s="8" t="s">
        <v>4</v>
      </c>
      <c r="D3" s="9" t="s">
        <v>5</v>
      </c>
      <c r="E3" s="10" t="s">
        <v>6</v>
      </c>
      <c r="F3" s="10" t="s">
        <v>7</v>
      </c>
      <c r="G3" s="10" t="s">
        <v>8</v>
      </c>
    </row>
    <row r="4" s="1" customFormat="1" ht="12" customHeight="1" spans="1:7">
      <c r="A4" s="6">
        <v>1</v>
      </c>
      <c r="B4" s="6" t="s">
        <v>9</v>
      </c>
      <c r="C4" s="11" t="s">
        <v>10</v>
      </c>
      <c r="D4" s="12">
        <v>16</v>
      </c>
      <c r="E4" s="13">
        <v>150</v>
      </c>
      <c r="F4" s="6">
        <f t="shared" ref="F4:F45" si="0">PRODUCT(D4,E4)</f>
        <v>2400</v>
      </c>
      <c r="G4" s="6"/>
    </row>
    <row r="5" s="1" customFormat="1" ht="12" customHeight="1" spans="1:7">
      <c r="A5" s="6">
        <v>2</v>
      </c>
      <c r="B5" s="14" t="s">
        <v>11</v>
      </c>
      <c r="C5" s="11" t="s">
        <v>12</v>
      </c>
      <c r="D5" s="12">
        <v>90</v>
      </c>
      <c r="E5" s="6">
        <v>150</v>
      </c>
      <c r="F5" s="6">
        <f t="shared" si="0"/>
        <v>13500</v>
      </c>
      <c r="G5" s="6"/>
    </row>
    <row r="6" s="1" customFormat="1" ht="12" customHeight="1" spans="1:7">
      <c r="A6" s="6"/>
      <c r="B6" s="15"/>
      <c r="C6" s="15"/>
      <c r="D6" s="15"/>
      <c r="E6" s="15"/>
      <c r="F6" s="16">
        <f>SUM(F4:F5)</f>
        <v>15900</v>
      </c>
      <c r="G6" s="15"/>
    </row>
    <row r="7" s="1" customFormat="1" ht="6" customHeight="1" spans="1:7">
      <c r="A7" s="17"/>
      <c r="B7" s="17"/>
      <c r="C7" s="17"/>
      <c r="D7" s="17"/>
      <c r="E7" s="17"/>
      <c r="F7" s="17"/>
      <c r="G7" s="17"/>
    </row>
    <row r="8" s="1" customFormat="1" ht="12" customHeight="1" spans="1:7">
      <c r="A8" s="6">
        <v>1</v>
      </c>
      <c r="B8" s="14" t="s">
        <v>13</v>
      </c>
      <c r="C8" s="6" t="s">
        <v>14</v>
      </c>
      <c r="D8" s="12">
        <v>90</v>
      </c>
      <c r="E8" s="6">
        <v>150</v>
      </c>
      <c r="F8" s="6">
        <f t="shared" si="0"/>
        <v>13500</v>
      </c>
      <c r="G8" s="6"/>
    </row>
    <row r="9" s="1" customFormat="1" ht="12" customHeight="1" spans="1:7">
      <c r="A9" s="6">
        <v>2</v>
      </c>
      <c r="B9" s="14" t="s">
        <v>15</v>
      </c>
      <c r="C9" s="6" t="s">
        <v>16</v>
      </c>
      <c r="D9" s="12">
        <v>44</v>
      </c>
      <c r="E9" s="6">
        <v>150</v>
      </c>
      <c r="F9" s="6">
        <f t="shared" si="0"/>
        <v>6600</v>
      </c>
      <c r="G9" s="6" t="s">
        <v>17</v>
      </c>
    </row>
    <row r="10" s="1" customFormat="1" ht="12" customHeight="1" spans="1:7">
      <c r="A10" s="6">
        <v>3</v>
      </c>
      <c r="B10" s="14" t="s">
        <v>18</v>
      </c>
      <c r="C10" s="6" t="s">
        <v>19</v>
      </c>
      <c r="D10" s="12">
        <v>90</v>
      </c>
      <c r="E10" s="6">
        <v>150</v>
      </c>
      <c r="F10" s="6">
        <f t="shared" si="0"/>
        <v>13500</v>
      </c>
      <c r="G10" s="6"/>
    </row>
    <row r="11" s="1" customFormat="1" ht="12" customHeight="1" spans="1:7">
      <c r="A11" s="6">
        <v>4</v>
      </c>
      <c r="B11" s="14" t="s">
        <v>20</v>
      </c>
      <c r="C11" s="6" t="s">
        <v>21</v>
      </c>
      <c r="D11" s="12">
        <v>90</v>
      </c>
      <c r="E11" s="6">
        <v>150</v>
      </c>
      <c r="F11" s="6">
        <f t="shared" si="0"/>
        <v>13500</v>
      </c>
      <c r="G11" s="6"/>
    </row>
    <row r="12" s="1" customFormat="1" ht="12" customHeight="1" spans="1:7">
      <c r="A12" s="6">
        <v>5</v>
      </c>
      <c r="B12" s="14" t="s">
        <v>22</v>
      </c>
      <c r="C12" s="6" t="s">
        <v>23</v>
      </c>
      <c r="D12" s="12">
        <v>90</v>
      </c>
      <c r="E12" s="6">
        <v>150</v>
      </c>
      <c r="F12" s="6">
        <f t="shared" si="0"/>
        <v>13500</v>
      </c>
      <c r="G12" s="6"/>
    </row>
    <row r="13" s="1" customFormat="1" ht="12" customHeight="1" spans="1:7">
      <c r="A13" s="6">
        <v>6</v>
      </c>
      <c r="B13" s="6" t="s">
        <v>24</v>
      </c>
      <c r="C13" s="6" t="s">
        <v>25</v>
      </c>
      <c r="D13" s="12">
        <v>90</v>
      </c>
      <c r="E13" s="13">
        <v>100</v>
      </c>
      <c r="F13" s="6">
        <f t="shared" si="0"/>
        <v>9000</v>
      </c>
      <c r="G13" s="6" t="s">
        <v>26</v>
      </c>
    </row>
    <row r="14" s="1" customFormat="1" ht="12" customHeight="1" spans="1:7">
      <c r="A14" s="6">
        <v>7</v>
      </c>
      <c r="B14" s="14" t="s">
        <v>27</v>
      </c>
      <c r="C14" s="6" t="s">
        <v>28</v>
      </c>
      <c r="D14" s="12">
        <v>90</v>
      </c>
      <c r="E14" s="13">
        <v>150</v>
      </c>
      <c r="F14" s="6">
        <f t="shared" si="0"/>
        <v>13500</v>
      </c>
      <c r="G14" s="6"/>
    </row>
    <row r="15" s="1" customFormat="1" ht="12" customHeight="1" spans="1:7">
      <c r="A15" s="6">
        <v>8</v>
      </c>
      <c r="B15" s="14" t="s">
        <v>29</v>
      </c>
      <c r="C15" s="6" t="s">
        <v>30</v>
      </c>
      <c r="D15" s="12">
        <v>90</v>
      </c>
      <c r="E15" s="13">
        <v>150</v>
      </c>
      <c r="F15" s="6">
        <f t="shared" si="0"/>
        <v>13500</v>
      </c>
      <c r="G15" s="6"/>
    </row>
    <row r="16" s="1" customFormat="1" ht="12" customHeight="1" spans="1:7">
      <c r="A16" s="6">
        <v>9</v>
      </c>
      <c r="B16" s="14" t="s">
        <v>31</v>
      </c>
      <c r="C16" s="6" t="s">
        <v>32</v>
      </c>
      <c r="D16" s="12">
        <v>90</v>
      </c>
      <c r="E16" s="13">
        <v>150</v>
      </c>
      <c r="F16" s="6">
        <f t="shared" si="0"/>
        <v>13500</v>
      </c>
      <c r="G16" s="6"/>
    </row>
    <row r="17" s="1" customFormat="1" ht="12" customHeight="1" spans="1:7">
      <c r="A17" s="6">
        <v>10</v>
      </c>
      <c r="B17" s="18" t="s">
        <v>33</v>
      </c>
      <c r="C17" s="13" t="s">
        <v>34</v>
      </c>
      <c r="D17" s="12">
        <v>58</v>
      </c>
      <c r="E17" s="13">
        <v>150</v>
      </c>
      <c r="F17" s="6">
        <f t="shared" si="0"/>
        <v>8700</v>
      </c>
      <c r="G17" s="6"/>
    </row>
    <row r="18" s="1" customFormat="1" ht="12" customHeight="1" spans="1:7">
      <c r="A18" s="6">
        <v>11</v>
      </c>
      <c r="B18" s="14" t="s">
        <v>35</v>
      </c>
      <c r="C18" s="6" t="s">
        <v>36</v>
      </c>
      <c r="D18" s="12">
        <v>86</v>
      </c>
      <c r="E18" s="13">
        <v>150</v>
      </c>
      <c r="F18" s="6">
        <f t="shared" si="0"/>
        <v>12900</v>
      </c>
      <c r="G18" s="6"/>
    </row>
    <row r="19" s="1" customFormat="1" ht="12" customHeight="1" spans="1:7">
      <c r="A19" s="6">
        <v>12</v>
      </c>
      <c r="B19" s="6" t="s">
        <v>37</v>
      </c>
      <c r="C19" s="6" t="s">
        <v>25</v>
      </c>
      <c r="D19" s="12">
        <v>90</v>
      </c>
      <c r="E19" s="13">
        <v>100</v>
      </c>
      <c r="F19" s="6">
        <f t="shared" si="0"/>
        <v>9000</v>
      </c>
      <c r="G19" s="6" t="s">
        <v>26</v>
      </c>
    </row>
    <row r="20" s="1" customFormat="1" ht="12" customHeight="1" spans="1:7">
      <c r="A20" s="6">
        <v>13</v>
      </c>
      <c r="B20" s="14" t="s">
        <v>38</v>
      </c>
      <c r="C20" s="6" t="s">
        <v>39</v>
      </c>
      <c r="D20" s="12">
        <v>80</v>
      </c>
      <c r="E20" s="13">
        <v>150</v>
      </c>
      <c r="F20" s="6">
        <f t="shared" si="0"/>
        <v>12000</v>
      </c>
      <c r="G20" s="6"/>
    </row>
    <row r="21" s="1" customFormat="1" ht="12" customHeight="1" spans="1:7">
      <c r="A21" s="6">
        <v>14</v>
      </c>
      <c r="B21" s="14" t="s">
        <v>40</v>
      </c>
      <c r="C21" s="6" t="s">
        <v>41</v>
      </c>
      <c r="D21" s="12">
        <v>67</v>
      </c>
      <c r="E21" s="13">
        <v>150</v>
      </c>
      <c r="F21" s="6">
        <f t="shared" si="0"/>
        <v>10050</v>
      </c>
      <c r="G21" s="6"/>
    </row>
    <row r="22" s="1" customFormat="1" ht="12" customHeight="1" spans="1:7">
      <c r="A22" s="6">
        <v>15</v>
      </c>
      <c r="B22" s="19" t="s">
        <v>42</v>
      </c>
      <c r="C22" s="6" t="s">
        <v>43</v>
      </c>
      <c r="D22" s="12">
        <v>73</v>
      </c>
      <c r="E22" s="13">
        <v>150</v>
      </c>
      <c r="F22" s="6">
        <f t="shared" si="0"/>
        <v>10950</v>
      </c>
      <c r="G22" s="6"/>
    </row>
    <row r="23" s="1" customFormat="1" ht="12" customHeight="1" spans="1:7">
      <c r="A23" s="6">
        <v>16</v>
      </c>
      <c r="B23" s="20" t="s">
        <v>44</v>
      </c>
      <c r="C23" s="6" t="s">
        <v>45</v>
      </c>
      <c r="D23" s="12">
        <v>81</v>
      </c>
      <c r="E23" s="13">
        <v>150</v>
      </c>
      <c r="F23" s="6">
        <f t="shared" si="0"/>
        <v>12150</v>
      </c>
      <c r="G23" s="6"/>
    </row>
    <row r="24" s="1" customFormat="1" ht="12" customHeight="1" spans="1:7">
      <c r="A24" s="6">
        <v>17</v>
      </c>
      <c r="B24" s="20" t="s">
        <v>46</v>
      </c>
      <c r="C24" s="6" t="s">
        <v>47</v>
      </c>
      <c r="D24" s="12">
        <v>83</v>
      </c>
      <c r="E24" s="13">
        <v>150</v>
      </c>
      <c r="F24" s="6">
        <f t="shared" si="0"/>
        <v>12450</v>
      </c>
      <c r="G24" s="6"/>
    </row>
    <row r="25" s="1" customFormat="1" ht="12" customHeight="1" spans="1:7">
      <c r="A25" s="6">
        <v>18</v>
      </c>
      <c r="B25" s="20" t="s">
        <v>48</v>
      </c>
      <c r="C25" s="6" t="s">
        <v>10</v>
      </c>
      <c r="D25" s="12">
        <v>35</v>
      </c>
      <c r="E25" s="13">
        <v>150</v>
      </c>
      <c r="F25" s="6">
        <f t="shared" si="0"/>
        <v>5250</v>
      </c>
      <c r="G25" s="6" t="s">
        <v>17</v>
      </c>
    </row>
    <row r="26" s="1" customFormat="1" ht="12" customHeight="1" spans="1:7">
      <c r="A26" s="6">
        <v>19</v>
      </c>
      <c r="B26" s="6" t="s">
        <v>49</v>
      </c>
      <c r="C26" s="6" t="s">
        <v>25</v>
      </c>
      <c r="D26" s="12">
        <v>84</v>
      </c>
      <c r="E26" s="13">
        <v>100</v>
      </c>
      <c r="F26" s="6">
        <f t="shared" si="0"/>
        <v>8400</v>
      </c>
      <c r="G26" s="6" t="s">
        <v>26</v>
      </c>
    </row>
    <row r="27" s="1" customFormat="1" ht="12" customHeight="1" spans="1:7">
      <c r="A27" s="6">
        <v>20</v>
      </c>
      <c r="B27" s="6" t="s">
        <v>50</v>
      </c>
      <c r="C27" s="6" t="s">
        <v>34</v>
      </c>
      <c r="D27" s="12">
        <v>32</v>
      </c>
      <c r="E27" s="6">
        <v>150</v>
      </c>
      <c r="F27" s="6">
        <f t="shared" si="0"/>
        <v>4800</v>
      </c>
      <c r="G27" s="6"/>
    </row>
    <row r="28" s="1" customFormat="1" ht="12" customHeight="1" spans="1:7">
      <c r="A28" s="6">
        <v>21</v>
      </c>
      <c r="B28" s="21" t="s">
        <v>51</v>
      </c>
      <c r="C28" s="21" t="s">
        <v>52</v>
      </c>
      <c r="D28" s="12">
        <v>4</v>
      </c>
      <c r="E28" s="6">
        <v>150</v>
      </c>
      <c r="F28" s="6">
        <f t="shared" si="0"/>
        <v>600</v>
      </c>
      <c r="G28" s="6"/>
    </row>
    <row r="29" s="1" customFormat="1" ht="12" customHeight="1" spans="1:7">
      <c r="A29" s="6">
        <v>22</v>
      </c>
      <c r="B29" s="22" t="s">
        <v>53</v>
      </c>
      <c r="C29" s="22" t="s">
        <v>16</v>
      </c>
      <c r="D29" s="12">
        <v>5</v>
      </c>
      <c r="E29" s="6">
        <v>150</v>
      </c>
      <c r="F29" s="6">
        <f t="shared" si="0"/>
        <v>750</v>
      </c>
      <c r="G29" s="6"/>
    </row>
    <row r="30" s="1" customFormat="1" ht="12" customHeight="1" spans="1:7">
      <c r="A30" s="6">
        <v>23</v>
      </c>
      <c r="B30" s="22" t="s">
        <v>54</v>
      </c>
      <c r="C30" s="22" t="s">
        <v>10</v>
      </c>
      <c r="D30" s="12">
        <v>12</v>
      </c>
      <c r="E30" s="6">
        <v>150</v>
      </c>
      <c r="F30" s="6">
        <f t="shared" si="0"/>
        <v>1800</v>
      </c>
      <c r="G30" s="6"/>
    </row>
    <row r="31" s="1" customFormat="1" ht="12" customHeight="1" spans="1:7">
      <c r="A31" s="6">
        <v>24</v>
      </c>
      <c r="B31" s="22" t="s">
        <v>55</v>
      </c>
      <c r="C31" s="22" t="s">
        <v>34</v>
      </c>
      <c r="D31" s="12">
        <v>4</v>
      </c>
      <c r="E31" s="6">
        <v>150</v>
      </c>
      <c r="F31" s="6">
        <f t="shared" ref="F31:F39" si="1">PRODUCT(D31,E31)</f>
        <v>600</v>
      </c>
      <c r="G31" s="6"/>
    </row>
    <row r="32" s="1" customFormat="1" ht="12" customHeight="1" spans="1:7">
      <c r="A32" s="6">
        <v>25</v>
      </c>
      <c r="B32" s="22" t="s">
        <v>56</v>
      </c>
      <c r="C32" s="22" t="s">
        <v>57</v>
      </c>
      <c r="D32" s="12">
        <v>8</v>
      </c>
      <c r="E32" s="6">
        <v>150</v>
      </c>
      <c r="F32" s="6">
        <f t="shared" si="1"/>
        <v>1200</v>
      </c>
      <c r="G32" s="6" t="s">
        <v>58</v>
      </c>
    </row>
    <row r="33" s="1" customFormat="1" ht="12" customHeight="1" spans="1:7">
      <c r="A33" s="6">
        <v>26</v>
      </c>
      <c r="B33" s="22" t="s">
        <v>59</v>
      </c>
      <c r="C33" s="22" t="s">
        <v>57</v>
      </c>
      <c r="D33" s="12">
        <v>9</v>
      </c>
      <c r="E33" s="6">
        <v>150</v>
      </c>
      <c r="F33" s="6">
        <f t="shared" si="1"/>
        <v>1350</v>
      </c>
      <c r="G33" s="6" t="s">
        <v>58</v>
      </c>
    </row>
    <row r="34" s="1" customFormat="1" ht="12" customHeight="1" spans="1:7">
      <c r="A34" s="6">
        <v>27</v>
      </c>
      <c r="B34" s="22" t="s">
        <v>60</v>
      </c>
      <c r="C34" s="22" t="s">
        <v>57</v>
      </c>
      <c r="D34" s="12">
        <v>9</v>
      </c>
      <c r="E34" s="6">
        <v>150</v>
      </c>
      <c r="F34" s="6">
        <f t="shared" si="1"/>
        <v>1350</v>
      </c>
      <c r="G34" s="6" t="s">
        <v>58</v>
      </c>
    </row>
    <row r="35" s="1" customFormat="1" ht="12" customHeight="1" spans="1:7">
      <c r="A35" s="6">
        <v>28</v>
      </c>
      <c r="B35" s="22" t="s">
        <v>61</v>
      </c>
      <c r="C35" s="22" t="s">
        <v>57</v>
      </c>
      <c r="D35" s="12">
        <v>9</v>
      </c>
      <c r="E35" s="6">
        <v>150</v>
      </c>
      <c r="F35" s="6">
        <f t="shared" si="1"/>
        <v>1350</v>
      </c>
      <c r="G35" s="6" t="s">
        <v>58</v>
      </c>
    </row>
    <row r="36" s="1" customFormat="1" ht="12" customHeight="1" spans="1:7">
      <c r="A36" s="6">
        <v>29</v>
      </c>
      <c r="B36" s="22" t="s">
        <v>62</v>
      </c>
      <c r="C36" s="22" t="s">
        <v>57</v>
      </c>
      <c r="D36" s="12">
        <v>8</v>
      </c>
      <c r="E36" s="6">
        <v>150</v>
      </c>
      <c r="F36" s="6">
        <f t="shared" si="1"/>
        <v>1200</v>
      </c>
      <c r="G36" s="6" t="s">
        <v>58</v>
      </c>
    </row>
    <row r="37" s="1" customFormat="1" ht="12" customHeight="1" spans="1:7">
      <c r="A37" s="6">
        <v>30</v>
      </c>
      <c r="B37" s="22" t="s">
        <v>63</v>
      </c>
      <c r="C37" s="22" t="s">
        <v>57</v>
      </c>
      <c r="D37" s="12">
        <v>9</v>
      </c>
      <c r="E37" s="6">
        <v>150</v>
      </c>
      <c r="F37" s="6">
        <f t="shared" si="1"/>
        <v>1350</v>
      </c>
      <c r="G37" s="6" t="s">
        <v>58</v>
      </c>
    </row>
    <row r="38" s="1" customFormat="1" ht="12" customHeight="1" spans="1:7">
      <c r="A38" s="6">
        <v>31</v>
      </c>
      <c r="B38" s="22" t="s">
        <v>64</v>
      </c>
      <c r="C38" s="22" t="s">
        <v>57</v>
      </c>
      <c r="D38" s="12">
        <v>9</v>
      </c>
      <c r="E38" s="6">
        <v>150</v>
      </c>
      <c r="F38" s="6">
        <f t="shared" si="1"/>
        <v>1350</v>
      </c>
      <c r="G38" s="6" t="s">
        <v>58</v>
      </c>
    </row>
    <row r="39" s="1" customFormat="1" ht="12" customHeight="1" spans="1:7">
      <c r="A39" s="6">
        <v>34</v>
      </c>
      <c r="B39" s="22" t="s">
        <v>65</v>
      </c>
      <c r="C39" s="22" t="s">
        <v>57</v>
      </c>
      <c r="D39" s="12">
        <v>9</v>
      </c>
      <c r="E39" s="6">
        <v>150</v>
      </c>
      <c r="F39" s="6">
        <f t="shared" si="1"/>
        <v>1350</v>
      </c>
      <c r="G39" s="6" t="s">
        <v>58</v>
      </c>
    </row>
    <row r="40" s="1" customFormat="1" ht="12" customHeight="1" spans="1:7">
      <c r="A40" s="6"/>
      <c r="B40" s="22"/>
      <c r="C40" s="22"/>
      <c r="D40" s="12"/>
      <c r="E40" s="6"/>
      <c r="F40" s="16">
        <f>SUM(F8:F39)</f>
        <v>231000</v>
      </c>
      <c r="G40" s="6"/>
    </row>
    <row r="41" s="1" customFormat="1" ht="6" customHeight="1" spans="1:7">
      <c r="A41" s="23"/>
      <c r="B41" s="23"/>
      <c r="C41" s="23"/>
      <c r="D41" s="23"/>
      <c r="E41" s="23"/>
      <c r="F41" s="23"/>
      <c r="G41" s="24"/>
    </row>
    <row r="42" s="1" customFormat="1" ht="12" customHeight="1" spans="1:7">
      <c r="A42" s="6">
        <v>1</v>
      </c>
      <c r="B42" s="14" t="s">
        <v>66</v>
      </c>
      <c r="C42" s="6" t="s">
        <v>67</v>
      </c>
      <c r="D42" s="12">
        <v>90</v>
      </c>
      <c r="E42" s="6">
        <v>150</v>
      </c>
      <c r="F42" s="6">
        <f t="shared" ref="F42:F53" si="2">PRODUCT(D42,E42)</f>
        <v>13500</v>
      </c>
      <c r="G42" s="6"/>
    </row>
    <row r="43" s="1" customFormat="1" ht="12" customHeight="1" spans="1:7">
      <c r="A43" s="6">
        <v>2</v>
      </c>
      <c r="B43" s="14" t="s">
        <v>68</v>
      </c>
      <c r="C43" s="6" t="s">
        <v>69</v>
      </c>
      <c r="D43" s="12">
        <v>90</v>
      </c>
      <c r="E43" s="13">
        <v>150</v>
      </c>
      <c r="F43" s="6">
        <f t="shared" si="2"/>
        <v>13500</v>
      </c>
      <c r="G43" s="6"/>
    </row>
    <row r="44" s="1" customFormat="1" ht="12" customHeight="1" spans="1:7">
      <c r="A44" s="6">
        <v>3</v>
      </c>
      <c r="B44" s="14" t="s">
        <v>70</v>
      </c>
      <c r="C44" s="6" t="s">
        <v>71</v>
      </c>
      <c r="D44" s="12">
        <v>90</v>
      </c>
      <c r="E44" s="13">
        <v>150</v>
      </c>
      <c r="F44" s="6">
        <f t="shared" si="2"/>
        <v>13500</v>
      </c>
      <c r="G44" s="6"/>
    </row>
    <row r="45" s="1" customFormat="1" ht="12" customHeight="1" spans="1:7">
      <c r="A45" s="6">
        <v>4</v>
      </c>
      <c r="B45" s="14" t="s">
        <v>72</v>
      </c>
      <c r="C45" s="6" t="s">
        <v>73</v>
      </c>
      <c r="D45" s="12">
        <v>90</v>
      </c>
      <c r="E45" s="13">
        <v>150</v>
      </c>
      <c r="F45" s="6">
        <f t="shared" si="2"/>
        <v>13500</v>
      </c>
      <c r="G45" s="6"/>
    </row>
    <row r="46" s="1" customFormat="1" ht="12" customHeight="1" spans="1:7">
      <c r="A46" s="6">
        <v>5</v>
      </c>
      <c r="B46" s="25" t="s">
        <v>74</v>
      </c>
      <c r="C46" s="6" t="s">
        <v>52</v>
      </c>
      <c r="D46" s="12">
        <v>48</v>
      </c>
      <c r="E46" s="13">
        <v>150</v>
      </c>
      <c r="F46" s="6">
        <f t="shared" si="2"/>
        <v>7200</v>
      </c>
      <c r="G46" s="6"/>
    </row>
    <row r="47" s="1" customFormat="1" ht="12" customHeight="1" spans="1:7">
      <c r="A47" s="6">
        <v>6</v>
      </c>
      <c r="B47" s="14" t="s">
        <v>75</v>
      </c>
      <c r="C47" s="6" t="s">
        <v>76</v>
      </c>
      <c r="D47" s="12">
        <v>83</v>
      </c>
      <c r="E47" s="13">
        <v>150</v>
      </c>
      <c r="F47" s="6">
        <f t="shared" si="2"/>
        <v>12450</v>
      </c>
      <c r="G47" s="6"/>
    </row>
    <row r="48" s="1" customFormat="1" ht="12" customHeight="1" spans="1:7">
      <c r="A48" s="6">
        <v>7</v>
      </c>
      <c r="B48" s="19" t="s">
        <v>77</v>
      </c>
      <c r="C48" s="6" t="s">
        <v>78</v>
      </c>
      <c r="D48" s="12">
        <v>84</v>
      </c>
      <c r="E48" s="13">
        <v>150</v>
      </c>
      <c r="F48" s="6">
        <f t="shared" si="2"/>
        <v>12600</v>
      </c>
      <c r="G48" s="6"/>
    </row>
    <row r="49" s="1" customFormat="1" ht="12" customHeight="1" spans="1:7">
      <c r="A49" s="6">
        <v>8</v>
      </c>
      <c r="B49" s="20" t="s">
        <v>79</v>
      </c>
      <c r="C49" s="6" t="s">
        <v>80</v>
      </c>
      <c r="D49" s="12">
        <v>77</v>
      </c>
      <c r="E49" s="13">
        <v>150</v>
      </c>
      <c r="F49" s="6">
        <f t="shared" si="2"/>
        <v>11550</v>
      </c>
      <c r="G49" s="6"/>
    </row>
    <row r="50" s="1" customFormat="1" ht="12" customHeight="1" spans="1:7">
      <c r="A50" s="6">
        <v>9</v>
      </c>
      <c r="B50" s="6" t="s">
        <v>81</v>
      </c>
      <c r="C50" s="6" t="s">
        <v>52</v>
      </c>
      <c r="D50" s="12">
        <v>28</v>
      </c>
      <c r="E50" s="13">
        <v>150</v>
      </c>
      <c r="F50" s="6">
        <f t="shared" si="2"/>
        <v>4200</v>
      </c>
      <c r="G50" s="6"/>
    </row>
    <row r="51" s="1" customFormat="1" ht="12" customHeight="1" spans="1:7">
      <c r="A51" s="6">
        <v>10</v>
      </c>
      <c r="B51" s="6" t="s">
        <v>82</v>
      </c>
      <c r="C51" s="6" t="s">
        <v>10</v>
      </c>
      <c r="D51" s="12">
        <v>38</v>
      </c>
      <c r="E51" s="13">
        <v>150</v>
      </c>
      <c r="F51" s="6">
        <f t="shared" si="2"/>
        <v>5700</v>
      </c>
      <c r="G51" s="6"/>
    </row>
    <row r="52" s="1" customFormat="1" ht="12" customHeight="1" spans="1:7">
      <c r="A52" s="6">
        <v>11</v>
      </c>
      <c r="B52" s="6" t="s">
        <v>83</v>
      </c>
      <c r="C52" s="6" t="s">
        <v>16</v>
      </c>
      <c r="D52" s="12">
        <v>71</v>
      </c>
      <c r="E52" s="6">
        <v>150</v>
      </c>
      <c r="F52" s="6">
        <f t="shared" si="2"/>
        <v>10650</v>
      </c>
      <c r="G52" s="6"/>
    </row>
    <row r="53" s="1" customFormat="1" ht="12" customHeight="1" spans="1:7">
      <c r="A53" s="6">
        <v>12</v>
      </c>
      <c r="B53" s="22" t="s">
        <v>84</v>
      </c>
      <c r="C53" s="22" t="s">
        <v>41</v>
      </c>
      <c r="D53" s="12">
        <v>9</v>
      </c>
      <c r="E53" s="6">
        <v>150</v>
      </c>
      <c r="F53" s="6">
        <f t="shared" si="2"/>
        <v>1350</v>
      </c>
      <c r="G53" s="6"/>
    </row>
    <row r="54" s="1" customFormat="1" ht="12" customHeight="1" spans="1:7">
      <c r="A54" s="26"/>
      <c r="B54" s="11"/>
      <c r="C54" s="27" t="s">
        <v>85</v>
      </c>
      <c r="D54" s="12"/>
      <c r="E54" s="15"/>
      <c r="F54" s="16">
        <f>SUM(F42:F53)</f>
        <v>119700</v>
      </c>
      <c r="G54" s="6"/>
    </row>
    <row r="55" s="1" customFormat="1" ht="6" customHeight="1" spans="1:7">
      <c r="A55" s="28"/>
      <c r="B55" s="28"/>
      <c r="C55" s="28"/>
      <c r="D55" s="28"/>
      <c r="E55" s="28"/>
      <c r="F55" s="28"/>
      <c r="G55" s="28"/>
    </row>
    <row r="56" s="1" customFormat="1" ht="12" customHeight="1" spans="1:7">
      <c r="A56" s="6">
        <v>1</v>
      </c>
      <c r="B56" s="14" t="s">
        <v>86</v>
      </c>
      <c r="C56" s="11" t="s">
        <v>87</v>
      </c>
      <c r="D56" s="12">
        <v>90</v>
      </c>
      <c r="E56" s="13">
        <v>150</v>
      </c>
      <c r="F56" s="6">
        <f>PRODUCT(D56,E56)</f>
        <v>13500</v>
      </c>
      <c r="G56" s="6"/>
    </row>
    <row r="57" s="1" customFormat="1" ht="12" customHeight="1" spans="1:7">
      <c r="A57" s="6">
        <v>2</v>
      </c>
      <c r="B57" s="22" t="s">
        <v>88</v>
      </c>
      <c r="C57" s="29" t="s">
        <v>41</v>
      </c>
      <c r="D57" s="12">
        <v>5</v>
      </c>
      <c r="E57" s="6">
        <v>150</v>
      </c>
      <c r="F57" s="6">
        <f>PRODUCT(D57,E57)</f>
        <v>750</v>
      </c>
      <c r="G57" s="6"/>
    </row>
    <row r="58" s="1" customFormat="1" ht="12" customHeight="1" spans="1:7">
      <c r="A58" s="6">
        <v>3</v>
      </c>
      <c r="B58" s="22" t="s">
        <v>89</v>
      </c>
      <c r="C58" s="29" t="s">
        <v>43</v>
      </c>
      <c r="D58" s="12">
        <v>2</v>
      </c>
      <c r="E58" s="6">
        <v>150</v>
      </c>
      <c r="F58" s="6">
        <f>PRODUCT(D58,E58)</f>
        <v>300</v>
      </c>
      <c r="G58" s="6"/>
    </row>
    <row r="59" s="1" customFormat="1" ht="12" customHeight="1" spans="1:7">
      <c r="A59" s="6">
        <v>4</v>
      </c>
      <c r="B59" s="22" t="s">
        <v>90</v>
      </c>
      <c r="C59" s="29" t="s">
        <v>10</v>
      </c>
      <c r="D59" s="12">
        <v>3</v>
      </c>
      <c r="E59" s="6">
        <v>150</v>
      </c>
      <c r="F59" s="6">
        <f>PRODUCT(D59,E59)</f>
        <v>450</v>
      </c>
      <c r="G59" s="6"/>
    </row>
    <row r="60" s="1" customFormat="1" ht="12" customHeight="1" spans="1:7">
      <c r="A60" s="30"/>
      <c r="B60" s="31"/>
      <c r="C60" s="32"/>
      <c r="D60" s="15"/>
      <c r="E60" s="32"/>
      <c r="F60" s="16">
        <f>SUM(F56:F59)</f>
        <v>15000</v>
      </c>
      <c r="G60" s="32"/>
    </row>
    <row r="61" s="1" customFormat="1" ht="12" customHeight="1" spans="1:7">
      <c r="A61" s="33"/>
      <c r="B61" s="34"/>
      <c r="C61" s="34"/>
      <c r="D61" s="35"/>
      <c r="E61" s="34"/>
      <c r="F61" s="34"/>
      <c r="G61" s="34"/>
    </row>
    <row r="62" s="1" customFormat="1" ht="12" customHeight="1" spans="1:7">
      <c r="A62" s="33" t="s">
        <v>91</v>
      </c>
      <c r="B62" s="34"/>
      <c r="C62" s="34"/>
      <c r="D62" s="35"/>
      <c r="E62" s="34"/>
      <c r="F62" s="36">
        <f>SUM(F6,F40,F54,F60)</f>
        <v>381600</v>
      </c>
      <c r="G62" s="34"/>
    </row>
    <row r="63" s="1" customFormat="1" ht="12" customHeight="1" spans="1:7">
      <c r="A63" s="33"/>
      <c r="B63" s="34"/>
      <c r="C63" s="34"/>
      <c r="D63" s="35"/>
      <c r="E63" s="34"/>
      <c r="F63" s="34"/>
      <c r="G63" s="34"/>
    </row>
    <row r="64" s="1" customFormat="1" ht="15" customHeight="1" spans="1:7">
      <c r="A64" s="35" t="s">
        <v>92</v>
      </c>
      <c r="B64" s="35"/>
      <c r="C64" s="35"/>
      <c r="D64" s="35"/>
      <c r="E64" s="35"/>
      <c r="F64" s="35"/>
      <c r="G64" s="35"/>
    </row>
    <row r="65" s="1" customFormat="1" ht="14.25" customHeight="1" spans="1:7">
      <c r="A65" s="3" t="s">
        <v>93</v>
      </c>
      <c r="B65" s="3"/>
      <c r="C65" s="3"/>
      <c r="D65" s="3"/>
      <c r="E65" s="3"/>
      <c r="F65" s="3"/>
      <c r="G65" s="3"/>
    </row>
    <row r="66" s="1" customFormat="1" ht="14.25" customHeight="1" spans="1:4">
      <c r="A66" s="2"/>
      <c r="D66" s="3"/>
    </row>
    <row r="67" s="1" customFormat="1" ht="14.25" customHeight="1" spans="1:4">
      <c r="A67" s="2"/>
      <c r="D67" s="3"/>
    </row>
    <row r="68" s="1" customFormat="1" ht="14.25" customHeight="1" spans="1:4">
      <c r="A68" s="2"/>
      <c r="D68" s="3"/>
    </row>
    <row r="69" s="1" customFormat="1" ht="14.25" customHeight="1" spans="1:4">
      <c r="A69" s="2"/>
      <c r="D69" s="3"/>
    </row>
    <row r="70" s="1" customFormat="1" ht="14.25" customHeight="1" spans="1:4">
      <c r="A70" s="2"/>
      <c r="D70" s="3"/>
    </row>
    <row r="71" s="1" customFormat="1" ht="14.25" customHeight="1" spans="1:4">
      <c r="A71" s="2"/>
      <c r="D71" s="3"/>
    </row>
    <row r="72" s="1" customFormat="1" ht="14.25" customHeight="1" spans="1:4">
      <c r="A72" s="2"/>
      <c r="D72" s="3"/>
    </row>
    <row r="73" s="1" customFormat="1" ht="14.25" customHeight="1" spans="1:4">
      <c r="A73" s="2"/>
      <c r="D73" s="3"/>
    </row>
    <row r="74" s="1" customFormat="1" ht="14.25" customHeight="1" spans="1:4">
      <c r="A74" s="2"/>
      <c r="D74" s="3"/>
    </row>
    <row r="75" s="1" customFormat="1" ht="14.25" customHeight="1" spans="1:4">
      <c r="A75" s="2"/>
      <c r="D75" s="3"/>
    </row>
    <row r="76" s="1" customFormat="1" ht="14.25" customHeight="1" spans="1:4">
      <c r="A76" s="2"/>
      <c r="D76" s="3"/>
    </row>
    <row r="77" s="1" customFormat="1" ht="14.25" customHeight="1" spans="1:4">
      <c r="A77" s="2"/>
      <c r="D77" s="3"/>
    </row>
    <row r="78" s="1" customFormat="1" ht="14.25" customHeight="1" spans="1:4">
      <c r="A78" s="2"/>
      <c r="D78" s="3"/>
    </row>
    <row r="79" s="1" customFormat="1" ht="14.25" customHeight="1" spans="1:4">
      <c r="A79" s="2"/>
      <c r="D79" s="3"/>
    </row>
    <row r="80" s="1" customFormat="1" ht="14.25" customHeight="1" spans="1:4">
      <c r="A80" s="2"/>
      <c r="D80" s="3"/>
    </row>
    <row r="81" s="1" customFormat="1" ht="14.25" customHeight="1" spans="1:4">
      <c r="A81" s="2"/>
      <c r="D81" s="3"/>
    </row>
    <row r="82" s="1" customFormat="1" ht="14.25" customHeight="1" spans="1:4">
      <c r="A82" s="2"/>
      <c r="D82" s="3"/>
    </row>
    <row r="83" s="1" customFormat="1" ht="14.25" customHeight="1" spans="1:4">
      <c r="A83" s="2"/>
      <c r="D83" s="3"/>
    </row>
    <row r="84" s="1" customFormat="1" ht="14.25" customHeight="1" spans="1:4">
      <c r="A84" s="2"/>
      <c r="D84" s="3"/>
    </row>
    <row r="85" s="1" customFormat="1" ht="14.25" customHeight="1" spans="1:4">
      <c r="A85" s="2"/>
      <c r="D85" s="3"/>
    </row>
    <row r="86" s="1" customFormat="1" ht="14.25" customHeight="1" spans="1:4">
      <c r="A86" s="2"/>
      <c r="D86" s="3"/>
    </row>
    <row r="87" s="1" customFormat="1" ht="14.25" customHeight="1" spans="1:4">
      <c r="A87" s="2"/>
      <c r="D87" s="3"/>
    </row>
    <row r="88" s="1" customFormat="1" ht="14.25" customHeight="1" spans="1:4">
      <c r="A88" s="2"/>
      <c r="D88" s="3"/>
    </row>
    <row r="89" s="1" customFormat="1" ht="14.25" customHeight="1" spans="1:4">
      <c r="A89" s="2"/>
      <c r="D89" s="3"/>
    </row>
    <row r="90" s="1" customFormat="1" ht="14.25" customHeight="1" spans="1:4">
      <c r="A90" s="2"/>
      <c r="D90" s="3"/>
    </row>
    <row r="91" s="1" customFormat="1" ht="14.25" customHeight="1" spans="1:4">
      <c r="A91" s="2"/>
      <c r="D91" s="3"/>
    </row>
    <row r="92" s="1" customFormat="1" ht="14.25" customHeight="1" spans="1:4">
      <c r="A92" s="2"/>
      <c r="D92" s="3"/>
    </row>
    <row r="93" s="1" customFormat="1" ht="14.25" customHeight="1" spans="1:4">
      <c r="A93" s="2"/>
      <c r="D93" s="3"/>
    </row>
    <row r="94" s="1" customFormat="1" ht="14.25" customHeight="1" spans="1:4">
      <c r="A94" s="2"/>
      <c r="D94" s="3"/>
    </row>
    <row r="95" s="1" customFormat="1" ht="14.25" customHeight="1" spans="1:4">
      <c r="A95" s="2"/>
      <c r="D95" s="3"/>
    </row>
    <row r="96" s="1" customFormat="1" ht="14.25" customHeight="1" spans="1:4">
      <c r="A96" s="2"/>
      <c r="D96" s="3"/>
    </row>
    <row r="97" s="1" customFormat="1" ht="14.25" customHeight="1" spans="1:4">
      <c r="A97" s="2"/>
      <c r="D97" s="3"/>
    </row>
    <row r="98" s="1" customFormat="1" ht="14.25" customHeight="1" spans="1:4">
      <c r="A98" s="2"/>
      <c r="D98" s="3"/>
    </row>
    <row r="99" s="1" customFormat="1" ht="14.25" customHeight="1" spans="1:4">
      <c r="A99" s="2"/>
      <c r="D99" s="3"/>
    </row>
    <row r="100" s="1" customFormat="1" ht="14.25" customHeight="1" spans="1:4">
      <c r="A100" s="2"/>
      <c r="D100" s="3"/>
    </row>
    <row r="101" s="1" customFormat="1" ht="14.25" customHeight="1" spans="1:4">
      <c r="A101" s="2"/>
      <c r="D101" s="3"/>
    </row>
    <row r="102" s="1" customFormat="1" ht="14.25" customHeight="1" spans="1:4">
      <c r="A102" s="2"/>
      <c r="D102" s="3"/>
    </row>
    <row r="103" s="1" customFormat="1" ht="14.25" customHeight="1" spans="1:4">
      <c r="A103" s="2"/>
      <c r="D103" s="3"/>
    </row>
    <row r="104" s="1" customFormat="1" ht="14.25" customHeight="1" spans="1:4">
      <c r="A104" s="2"/>
      <c r="D104" s="3"/>
    </row>
    <row r="105" s="1" customFormat="1" ht="14.25" customHeight="1" spans="1:4">
      <c r="A105" s="2"/>
      <c r="D105" s="3"/>
    </row>
    <row r="106" ht="21.75" customHeight="1"/>
    <row r="107" ht="21.75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</sheetData>
  <autoFilter ref="B3:G54">
    <extLst/>
  </autoFilter>
  <mergeCells count="9">
    <mergeCell ref="B1:G1"/>
    <mergeCell ref="B2:G2"/>
    <mergeCell ref="A7:G7"/>
    <mergeCell ref="A41:G41"/>
    <mergeCell ref="A54:B54"/>
    <mergeCell ref="A55:G55"/>
    <mergeCell ref="A60:B60"/>
    <mergeCell ref="A64:G64"/>
    <mergeCell ref="A65:G65"/>
  </mergeCells>
  <pageMargins left="0.7" right="0.7" top="0.75" bottom="0.75" header="0.3" footer="0.3"/>
  <pageSetup paperSize="9" scale="9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21" sqref="H2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王博</dc:creator>
  <cp:lastModifiedBy>MuMu</cp:lastModifiedBy>
  <dcterms:created xsi:type="dcterms:W3CDTF">2019-02-18T07:13:00Z</dcterms:created>
  <cp:lastPrinted>2021-02-22T06:57:00Z</cp:lastPrinted>
  <dcterms:modified xsi:type="dcterms:W3CDTF">2021-09-07T01:21:52Z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